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770"/>
  </bookViews>
  <sheets>
    <sheet name="Sheet1 (2)" sheetId="2" r:id="rId1"/>
  </sheets>
  <definedNames>
    <definedName name="_xlnm.Print_Area" localSheetId="0">'Sheet1 (2)'!$A$1:$E$7</definedName>
    <definedName name="_xlnm.Print_Titles" localSheetId="0">'Sheet1 (2)'!$1:$2</definedName>
  </definedNames>
  <calcPr calcId="144525"/>
</workbook>
</file>

<file path=xl/calcChain.xml><?xml version="1.0" encoding="utf-8"?>
<calcChain xmlns="http://schemas.openxmlformats.org/spreadsheetml/2006/main">
  <c r="D7" i="2" l="1"/>
  <c r="D5" i="2"/>
</calcChain>
</file>

<file path=xl/sharedStrings.xml><?xml version="1.0" encoding="utf-8"?>
<sst xmlns="http://schemas.openxmlformats.org/spreadsheetml/2006/main" count="17" uniqueCount="17">
  <si>
    <t>洋湖生态新城南区智慧能源站全过程工程咨询招标控制价计算表</t>
  </si>
  <si>
    <t>序号</t>
  </si>
  <si>
    <t>项目名称</t>
  </si>
  <si>
    <t>费用计算式</t>
  </si>
  <si>
    <t xml:space="preserve">审核咨询费用（万元） </t>
  </si>
  <si>
    <t>备注</t>
  </si>
  <si>
    <t>一</t>
  </si>
  <si>
    <t>设计费</t>
  </si>
  <si>
    <t>已含基坑支护、BIM、绿色建筑咨询及标识评价服务费</t>
  </si>
  <si>
    <t>其中：绿色建筑项目咨询及标识评价服务费</t>
  </si>
  <si>
    <t xml:space="preserve"> </t>
  </si>
  <si>
    <t>二</t>
  </si>
  <si>
    <t>监理费</t>
  </si>
  <si>
    <t>三</t>
  </si>
  <si>
    <t>造价咨询服务费</t>
  </si>
  <si>
    <t>合  计</t>
  </si>
  <si>
    <t>一+二+三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</si>
</sst>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0_ "/>
    <numFmt numFmtId="179" formatCode="0.00;[Red]0.00"/>
    <numFmt numFmtId="180" formatCode="0.00_ "/>
  </numFmts>
  <fonts count="1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Geneva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9" fontId="0" fillId="0" borderId="1" xfId="0" applyNumberFormat="1" applyFont="1" applyBorder="1" applyAlignment="1">
      <alignment horizontal="center" vertical="center" wrapText="1"/>
    </xf>
    <xf numFmtId="178" fontId="0" fillId="0" borderId="0" xfId="0" applyNumberFormat="1" applyFo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0" fontId="0" fillId="0" borderId="0" xfId="1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179" fontId="0" fillId="0" borderId="0" xfId="0" applyNumberFormat="1" applyAlignment="1">
      <alignment horizontal="center" vertical="center"/>
    </xf>
    <xf numFmtId="179" fontId="0" fillId="0" borderId="0" xfId="0" applyNumberFormat="1" applyAlignment="1">
      <alignment horizontal="left" vertical="center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view="pageBreakPreview" zoomScale="115" zoomScaleNormal="160" workbookViewId="0">
      <selection activeCell="H5" sqref="H5"/>
    </sheetView>
  </sheetViews>
  <sheetFormatPr defaultColWidth="9" defaultRowHeight="14"/>
  <cols>
    <col min="1" max="1" width="5.7265625" customWidth="1"/>
    <col min="2" max="2" width="14.81640625" customWidth="1"/>
    <col min="3" max="3" width="30.90625" style="2" customWidth="1"/>
    <col min="4" max="4" width="11" style="3" customWidth="1"/>
    <col min="5" max="5" width="23.453125" customWidth="1"/>
    <col min="6" max="6" width="8" customWidth="1"/>
    <col min="7" max="7" width="9" customWidth="1"/>
  </cols>
  <sheetData>
    <row r="1" spans="1:7" ht="35" customHeight="1">
      <c r="A1" s="17" t="s">
        <v>0</v>
      </c>
      <c r="B1" s="17"/>
      <c r="C1" s="17"/>
      <c r="D1" s="17"/>
      <c r="E1" s="17"/>
    </row>
    <row r="2" spans="1:7" ht="50.15" customHeight="1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</row>
    <row r="3" spans="1:7" s="1" customFormat="1" ht="54" customHeight="1">
      <c r="A3" s="7" t="s">
        <v>6</v>
      </c>
      <c r="B3" s="7" t="s">
        <v>7</v>
      </c>
      <c r="C3" s="7"/>
      <c r="D3" s="8">
        <v>161.03</v>
      </c>
      <c r="E3" s="7" t="s">
        <v>8</v>
      </c>
      <c r="G3" s="9"/>
    </row>
    <row r="4" spans="1:7" s="1" customFormat="1" ht="46" customHeight="1">
      <c r="A4" s="7">
        <v>1</v>
      </c>
      <c r="B4" s="7" t="s">
        <v>9</v>
      </c>
      <c r="C4" s="7">
        <v>14</v>
      </c>
      <c r="D4" s="10">
        <v>14</v>
      </c>
      <c r="E4" s="11"/>
      <c r="F4" s="1" t="s">
        <v>10</v>
      </c>
    </row>
    <row r="5" spans="1:7" s="1" customFormat="1" ht="52" customHeight="1">
      <c r="A5" s="7" t="s">
        <v>11</v>
      </c>
      <c r="B5" s="7" t="s">
        <v>12</v>
      </c>
      <c r="C5" s="7"/>
      <c r="D5" s="8">
        <f>(93.93+(140.98-93.93)/(8000-5000)*(7574.07-5000))*0.9*1*0.95</f>
        <v>114.8264981475</v>
      </c>
      <c r="E5" s="10"/>
      <c r="F5" s="9"/>
    </row>
    <row r="6" spans="1:7" s="1" customFormat="1" ht="38" customHeight="1">
      <c r="A6" s="7" t="s">
        <v>13</v>
      </c>
      <c r="B6" s="7" t="s">
        <v>14</v>
      </c>
      <c r="C6" s="7"/>
      <c r="D6" s="8">
        <v>46.1</v>
      </c>
      <c r="E6" s="10"/>
      <c r="F6" s="9"/>
    </row>
    <row r="7" spans="1:7" ht="32" customHeight="1">
      <c r="A7" s="18" t="s">
        <v>15</v>
      </c>
      <c r="B7" s="19"/>
      <c r="C7" s="12" t="s">
        <v>16</v>
      </c>
      <c r="D7" s="13">
        <f>D3+D5+D6</f>
        <v>321.95649814749999</v>
      </c>
      <c r="E7" s="14"/>
      <c r="F7" s="9"/>
    </row>
    <row r="8" spans="1:7" ht="21" customHeight="1">
      <c r="A8" s="20"/>
      <c r="B8" s="20"/>
      <c r="C8" s="3"/>
      <c r="D8" s="15"/>
      <c r="E8" s="3"/>
    </row>
    <row r="9" spans="1:7" ht="21" customHeight="1">
      <c r="A9" s="3"/>
      <c r="B9" s="3"/>
      <c r="C9" s="3"/>
      <c r="D9" s="16"/>
      <c r="E9" s="3"/>
    </row>
    <row r="10" spans="1:7" ht="33" customHeight="1">
      <c r="A10" s="3"/>
      <c r="B10" s="3"/>
      <c r="C10" s="3"/>
      <c r="D10" s="21"/>
      <c r="E10" s="22"/>
    </row>
  </sheetData>
  <mergeCells count="4">
    <mergeCell ref="A1:E1"/>
    <mergeCell ref="A7:B7"/>
    <mergeCell ref="A8:B8"/>
    <mergeCell ref="D10:E10"/>
  </mergeCells>
  <phoneticPr fontId="10" type="noConversion"/>
  <printOptions horizontalCentered="1"/>
  <pageMargins left="0.196527777777778" right="0.196527777777778" top="0.94444444444444398" bottom="0.51180555555555596" header="0.31458333333333299" footer="0.31458333333333299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 (2)</vt:lpstr>
      <vt:lpstr>'Sheet1 (2)'!Print_Area</vt:lpstr>
      <vt:lpstr>'Sheet1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ZY</cp:lastModifiedBy>
  <cp:lastPrinted>2022-05-22T13:40:00Z</cp:lastPrinted>
  <dcterms:created xsi:type="dcterms:W3CDTF">2006-09-13T11:21:00Z</dcterms:created>
  <dcterms:modified xsi:type="dcterms:W3CDTF">2022-06-27T13:08:32Z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KSORubyTemplateID" linkTarget="0">
    <vt:lpwstr>14</vt:lpwstr>
  </property>
  <property fmtid="{D5CDD505-2E9C-101B-9397-08002B2CF9AE}" pid="4" name="ICV">
    <vt:lpwstr>B89E3A91A913414E96A5A9EB9E6E459D</vt:lpwstr>
  </property>
</Properties>
</file>